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<sst xmlns="http://schemas.openxmlformats.org/spreadsheetml/2006/main" count="42" uniqueCount="29">
  <si>
    <t>Haje Visser</t>
  </si>
  <si>
    <t>Tinka Murk</t>
  </si>
  <si>
    <t>deelnemer</t>
  </si>
  <si>
    <t>trainer</t>
  </si>
  <si>
    <t>correctie</t>
  </si>
  <si>
    <t>Ruud in 't Veld</t>
  </si>
  <si>
    <t>cursist</t>
  </si>
  <si>
    <t>proloog bruto</t>
  </si>
  <si>
    <t>verschil</t>
  </si>
  <si>
    <t>lunch</t>
  </si>
  <si>
    <t>totaal</t>
  </si>
  <si>
    <t>plaats regelm</t>
  </si>
  <si>
    <t>Start nummer</t>
  </si>
  <si>
    <t>plaats totaal</t>
  </si>
  <si>
    <t>proloog netto</t>
  </si>
  <si>
    <t>E-mail</t>
  </si>
  <si>
    <t>Jan Oude Voshaar</t>
  </si>
  <si>
    <t>plaats proloog</t>
  </si>
  <si>
    <t>1ste ronde</t>
  </si>
  <si>
    <t>Paul van den Hout</t>
  </si>
  <si>
    <t>Hans Koers</t>
  </si>
  <si>
    <t>Jan Bakker</t>
  </si>
  <si>
    <t>Tomas Koning</t>
  </si>
  <si>
    <t>rol</t>
  </si>
  <si>
    <t>2de ronde</t>
  </si>
  <si>
    <t>naam</t>
  </si>
  <si>
    <t>plaats handicap</t>
  </si>
  <si>
    <t>x</t>
  </si>
  <si>
    <t>Peter Aarden</t>
  </si>
</sst>
</file>

<file path=xl/styles.xml><?xml version="1.0" encoding="utf-8"?>
<styleSheet xmlns="http://schemas.openxmlformats.org/spreadsheetml/2006/main">
  <numFmts count="2">
    <numFmt numFmtId="165" formatCode="mm:ss;@"/>
    <numFmt numFmtId="166" formatCode="hh:mm:ss;@"/>
  </numFmts>
  <fonts count="3">
    <font>
      <sz val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/>
  </sheetViews>
  <sheetFormatPr defaultColWidth="12.28125" defaultRowHeight="18" customHeight="1"/>
  <cols>
    <col min="1" max="1" width="25.140625" style="0" customWidth="1"/>
    <col min="2" max="2" width="12.28125" style="0" hidden="1" customWidth="1"/>
    <col min="3" max="3" width="14.00390625" style="0" customWidth="1"/>
    <col min="4" max="5" width="12.28125" style="0" hidden="1" customWidth="1"/>
    <col min="6" max="7" width="11.8515625" style="0" customWidth="1"/>
    <col min="8" max="9" width="12.57421875" style="0" customWidth="1"/>
    <col min="10" max="11" width="15.57421875" style="0" customWidth="1"/>
    <col min="12" max="12" width="17.7109375" style="0" customWidth="1"/>
    <col min="13" max="13" width="11.8515625" style="0" customWidth="1"/>
    <col min="14" max="16" width="13.7109375" style="0" customWidth="1"/>
  </cols>
  <sheetData>
    <row r="1" spans="1:16" ht="54">
      <c r="A1" s="1" t="s">
        <v>25</v>
      </c>
      <c r="B1" s="1" t="s">
        <v>23</v>
      </c>
      <c r="C1" s="1" t="s">
        <v>12</v>
      </c>
      <c r="D1" s="1" t="s">
        <v>15</v>
      </c>
      <c r="E1" s="1" t="s">
        <v>9</v>
      </c>
      <c r="F1" s="1" t="s">
        <v>18</v>
      </c>
      <c r="G1" s="1" t="s">
        <v>24</v>
      </c>
      <c r="H1" s="1" t="s">
        <v>8</v>
      </c>
      <c r="I1" s="1" t="s">
        <v>11</v>
      </c>
      <c r="J1" s="1" t="s">
        <v>7</v>
      </c>
      <c r="K1" s="1" t="s">
        <v>4</v>
      </c>
      <c r="L1" s="1" t="s">
        <v>14</v>
      </c>
      <c r="M1" s="1" t="s">
        <v>17</v>
      </c>
      <c r="N1" s="1" t="s">
        <v>26</v>
      </c>
      <c r="O1" s="1" t="s">
        <v>10</v>
      </c>
      <c r="P1" s="1" t="s">
        <v>13</v>
      </c>
    </row>
    <row r="2" spans="1:16" ht="18" customHeight="1">
      <c r="A2" s="2" t="s">
        <v>22</v>
      </c>
      <c r="B2" s="2" t="s">
        <v>2</v>
      </c>
      <c r="C2" s="2">
        <v>9</v>
      </c>
      <c r="D2" s="2"/>
      <c r="E2" s="2" t="s">
        <v>27</v>
      </c>
      <c r="F2" s="3">
        <v>0.002870370371966</v>
      </c>
      <c r="G2" s="3">
        <v>0.002905092591391</v>
      </c>
      <c r="H2" s="3">
        <f>G2-F2</f>
      </c>
      <c r="I2" s="4">
        <v>2</v>
      </c>
      <c r="J2" s="5">
        <v>0.002418981483061</v>
      </c>
      <c r="K2" s="5">
        <v>0</v>
      </c>
      <c r="L2" s="5">
        <f>J2-K2</f>
      </c>
      <c r="M2" s="6">
        <v>2</v>
      </c>
      <c r="N2" s="2">
        <v>7</v>
      </c>
      <c r="O2" s="2">
        <f>(I2+M2)+N2</f>
      </c>
      <c r="P2" s="4">
        <v>1</v>
      </c>
    </row>
    <row r="3" spans="1:16" ht="18" customHeight="1">
      <c r="A3" s="2" t="s">
        <v>5</v>
      </c>
      <c r="B3" s="2" t="s">
        <v>2</v>
      </c>
      <c r="C3" s="2">
        <v>45</v>
      </c>
      <c r="D3" s="2"/>
      <c r="E3" s="2" t="s">
        <v>27</v>
      </c>
      <c r="F3" s="3">
        <v>0.002673611110367</v>
      </c>
      <c r="G3" s="3">
        <v>0.002557870371675</v>
      </c>
      <c r="H3" s="3">
        <f>F3-G3</f>
      </c>
      <c r="I3" s="4">
        <v>8</v>
      </c>
      <c r="J3" s="5">
        <v>0.002488425925549</v>
      </c>
      <c r="K3" s="5">
        <v>0</v>
      </c>
      <c r="L3" s="5">
        <f>J3-K3</f>
      </c>
      <c r="M3" s="7">
        <v>4</v>
      </c>
      <c r="N3" s="2">
        <v>1</v>
      </c>
      <c r="O3" s="2">
        <f>(I3+M3)+N3</f>
      </c>
      <c r="P3" s="4">
        <v>3</v>
      </c>
    </row>
    <row r="4" spans="1:16" ht="18" customHeight="1">
      <c r="A4" s="2" t="s">
        <v>19</v>
      </c>
      <c r="B4" s="2" t="s">
        <v>2</v>
      </c>
      <c r="C4" s="2">
        <v>33</v>
      </c>
      <c r="D4" s="2"/>
      <c r="E4" s="2" t="s">
        <v>27</v>
      </c>
      <c r="F4" s="3">
        <v>0.003159722222335</v>
      </c>
      <c r="G4" s="3">
        <v>0.003124999999272</v>
      </c>
      <c r="H4" s="3">
        <f>F4-G4</f>
      </c>
      <c r="I4" s="4">
        <v>3</v>
      </c>
      <c r="J4" s="5">
        <v>0.00300925926058</v>
      </c>
      <c r="K4" s="5">
        <v>0.000370370369637</v>
      </c>
      <c r="L4" s="5">
        <f>J4-K4</f>
      </c>
      <c r="M4" s="7">
        <v>5</v>
      </c>
      <c r="N4" s="2">
        <v>3</v>
      </c>
      <c r="O4" s="2">
        <f>(I4+M4)+N4</f>
      </c>
      <c r="P4" s="4">
        <v>1</v>
      </c>
    </row>
    <row r="5" spans="1:16" ht="18" customHeight="1">
      <c r="A5" s="2" t="s">
        <v>16</v>
      </c>
      <c r="B5" s="2" t="s">
        <v>2</v>
      </c>
      <c r="C5" s="2">
        <v>32</v>
      </c>
      <c r="D5" s="2"/>
      <c r="E5" s="2" t="s">
        <v>27</v>
      </c>
      <c r="F5" s="3">
        <v>0.003287037037808</v>
      </c>
      <c r="G5" s="3">
        <v>0.003090277776209</v>
      </c>
      <c r="H5" s="3">
        <f>F5-G5</f>
      </c>
      <c r="I5" s="4">
        <v>9</v>
      </c>
      <c r="J5" s="5">
        <v>0.002939814814454</v>
      </c>
      <c r="K5" s="5">
        <v>0</v>
      </c>
      <c r="L5" s="5">
        <f>J5-K5</f>
      </c>
      <c r="M5" s="7">
        <v>7</v>
      </c>
      <c r="N5" s="2">
        <v>8</v>
      </c>
      <c r="O5" s="2">
        <f>(I5+M5)+N5</f>
      </c>
      <c r="P5" s="4">
        <v>9</v>
      </c>
    </row>
    <row r="6" spans="1:16" ht="18" customHeight="1">
      <c r="A6" s="2" t="s">
        <v>1</v>
      </c>
      <c r="B6" s="2" t="s">
        <v>2</v>
      </c>
      <c r="C6" s="2">
        <v>13</v>
      </c>
      <c r="D6" s="2"/>
      <c r="E6" s="2"/>
      <c r="F6" s="3">
        <v>0.003252314814745</v>
      </c>
      <c r="G6" s="3">
        <v>0.003240740741603</v>
      </c>
      <c r="H6" s="8">
        <f>F6-G6</f>
      </c>
      <c r="I6" s="4">
        <v>1</v>
      </c>
      <c r="J6" s="5">
        <v>0.003356481480296</v>
      </c>
      <c r="K6" s="5">
        <f>K4</f>
      </c>
      <c r="L6" s="5">
        <f>J6-K6</f>
      </c>
      <c r="M6" s="7">
        <v>8</v>
      </c>
      <c r="N6" s="2">
        <v>4</v>
      </c>
      <c r="O6" s="2">
        <f>(I6+M6)+N6</f>
      </c>
      <c r="P6" s="4">
        <v>3</v>
      </c>
    </row>
    <row r="7" spans="1:16" ht="18" customHeight="1">
      <c r="A7" s="2" t="s">
        <v>28</v>
      </c>
      <c r="B7" s="2" t="s">
        <v>2</v>
      </c>
      <c r="C7" s="2">
        <v>1</v>
      </c>
      <c r="D7" s="2"/>
      <c r="E7" s="2" t="s">
        <v>27</v>
      </c>
      <c r="F7" s="3">
        <v>0.003182870368619</v>
      </c>
      <c r="G7" s="3">
        <v>0.003078703703068</v>
      </c>
      <c r="H7" s="3">
        <f>F7-G7</f>
      </c>
      <c r="I7" s="4">
        <v>7</v>
      </c>
      <c r="J7" s="5">
        <v>0.002847222222044</v>
      </c>
      <c r="K7" s="5">
        <v>0.000370370369637</v>
      </c>
      <c r="L7" s="5">
        <f>J7-K7</f>
      </c>
      <c r="M7" s="7">
        <v>3</v>
      </c>
      <c r="N7" s="2">
        <v>5</v>
      </c>
      <c r="O7" s="2">
        <f>(I7+M7)+N7</f>
      </c>
      <c r="P7" s="4">
        <v>7</v>
      </c>
    </row>
    <row r="8" spans="1:16" ht="18" customHeight="1">
      <c r="A8" s="2" t="s">
        <v>20</v>
      </c>
      <c r="B8" s="2" t="s">
        <v>6</v>
      </c>
      <c r="C8" s="2">
        <v>10</v>
      </c>
      <c r="D8" s="2"/>
      <c r="E8" s="2" t="s">
        <v>27</v>
      </c>
      <c r="F8" s="3">
        <v>0.003622685184382</v>
      </c>
      <c r="G8" s="3">
        <v>0.003541666665114</v>
      </c>
      <c r="H8" s="3">
        <f>F8-G8</f>
      </c>
      <c r="I8" s="4">
        <v>5</v>
      </c>
      <c r="J8" s="5">
        <v>0.003923611111532</v>
      </c>
      <c r="K8" s="5">
        <f>K6</f>
      </c>
      <c r="L8" s="5">
        <f>J8-K8</f>
      </c>
      <c r="M8" s="7">
        <v>9</v>
      </c>
      <c r="N8" s="2">
        <v>6</v>
      </c>
      <c r="O8" s="2">
        <f>(I8+M8)+N8</f>
      </c>
      <c r="P8" s="4">
        <v>8</v>
      </c>
    </row>
    <row r="9" spans="1:16" ht="18" customHeight="1">
      <c r="A9" s="2" t="s">
        <v>21</v>
      </c>
      <c r="B9" s="2" t="s">
        <v>6</v>
      </c>
      <c r="C9" s="2">
        <v>58</v>
      </c>
      <c r="D9" s="2"/>
      <c r="E9" s="2" t="s">
        <v>27</v>
      </c>
      <c r="F9" s="3">
        <v>0.003090277776209</v>
      </c>
      <c r="G9" s="3">
        <v>0.002986111110658</v>
      </c>
      <c r="H9" s="3">
        <f>F9-G9</f>
      </c>
      <c r="I9" s="4">
        <v>6</v>
      </c>
      <c r="J9" s="5">
        <v>0.002893518518249</v>
      </c>
      <c r="K9" s="5">
        <v>0</v>
      </c>
      <c r="L9" s="5">
        <f>J9-K9</f>
      </c>
      <c r="M9" s="7">
        <v>6</v>
      </c>
      <c r="N9" s="2">
        <v>2</v>
      </c>
      <c r="O9" s="2">
        <f>(I9+M9)+N9</f>
      </c>
      <c r="P9" s="4">
        <v>5</v>
      </c>
    </row>
    <row r="10" spans="1:16" ht="18" customHeight="1">
      <c r="A10" s="2" t="s">
        <v>0</v>
      </c>
      <c r="B10" s="2" t="s">
        <v>3</v>
      </c>
      <c r="C10" s="2">
        <v>5</v>
      </c>
      <c r="D10" s="2"/>
      <c r="E10" s="2" t="s">
        <v>27</v>
      </c>
      <c r="F10" s="3">
        <v>0.002824074075761</v>
      </c>
      <c r="G10" s="3">
        <v>0.002754629629635</v>
      </c>
      <c r="H10" s="3">
        <f>F10-G10</f>
      </c>
      <c r="I10" s="4">
        <v>4</v>
      </c>
      <c r="J10" s="9">
        <v>0.002326388890651</v>
      </c>
      <c r="K10" s="5">
        <v>0</v>
      </c>
      <c r="L10" s="5">
        <f>J10-K10</f>
      </c>
      <c r="M10" s="10">
        <v>1</v>
      </c>
      <c r="N10" s="2">
        <v>9</v>
      </c>
      <c r="O10" s="2">
        <f>(I10+M10)+N10</f>
      </c>
      <c r="P10" s="4">
        <v>5</v>
      </c>
    </row>
    <row r="11" spans="1:16" ht="18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2.28125" defaultRowHeight="12.75" customHeight="1"/>
  <cols>
    <col min="1" max="6" width="12.281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2.28125" defaultRowHeight="12.75" customHeight="1"/>
  <cols>
    <col min="1" max="6" width="12.281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